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239AD3CC-E159-4A9B-876B-B58D2BAB8B59}" xr6:coauthVersionLast="47" xr6:coauthVersionMax="47" xr10:uidLastSave="{00000000-0000-0000-0000-000000000000}"/>
  <bookViews>
    <workbookView xWindow="1030" yWindow="1030" windowWidth="28790" windowHeight="15470" xr2:uid="{FCF8284A-B1C1-4204-BB27-A2BB5652CC8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<sst xmlns="http://schemas.openxmlformats.org/spreadsheetml/2006/main" count="260" uniqueCount="188">
  <si>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</si>
  <si>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</si>
  <si>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</si>
  <si>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</si>
  <si>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</si>
  <si>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</si>
  <si>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</si>
  <si>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</si>
  <si>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</si>
  <si>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</si>
  <si>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</si>
  <si>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</si>
  <si>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</si>
  <si>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</si>
  <si>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ECIJA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</si>
  <si>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</si>
  <si>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</si>
  <si>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</si>
  <si>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</si>
  <si>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</si>
  <si>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</si>
  <si>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</si>
  <si>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</si>
  <si>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</si>
  <si>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</si>
  <si>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</si>
  <si>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</si>
  <si>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</si>
  <si>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</si>
  <si>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</si>
  <si>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</si>
  <si>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</si>
  <si>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</si>
  <si>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</si>
  <si>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</si>
  <si>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</si>
  <si>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Cañada Rosal</t>
  </si>
  <si>
    <t>Écija</t>
  </si>
  <si>
    <t>Fuentes de Andalucía</t>
  </si>
  <si>
    <t>Luisiana,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</si>
  <si>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</si>
  <si>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</si>
  <si>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</si>
  <si>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</si>
  <si>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</si>
  <si>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</si>
  <si>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</si>
  <si>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</si>
  <si>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</si>
  <si>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</si>
  <si>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</si>
  <si>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</si>
  <si>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</si>
  <si>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</si>
  <si>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</si>
  <si>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</si>
  <si>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</si>
  <si>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</si>
  <si>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</si>
  <si>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</si>
  <si>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</si>
  <si>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</si>
  <si>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</si>
  <si>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</si>
  <si>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Nicaragua</t>
  </si>
  <si>
    <t>Colombia</t>
  </si>
  <si>
    <t>Venezuela</t>
  </si>
  <si>
    <t>Marruecos</t>
  </si>
  <si>
    <t>Bulgaria</t>
  </si>
  <si>
    <t>China</t>
  </si>
  <si>
    <t>Honduras</t>
  </si>
  <si>
    <t>Peru</t>
  </si>
  <si>
    <t>Reino Unido</t>
  </si>
  <si>
    <t>Cuba</t>
  </si>
  <si>
    <t>Italia</t>
  </si>
  <si>
    <t>Moldavia</t>
  </si>
  <si>
    <t>Argentina</t>
  </si>
  <si>
    <t>México</t>
  </si>
  <si>
    <t>Brasil</t>
  </si>
  <si>
    <t>Paraguay</t>
  </si>
  <si>
    <t>Pakistan</t>
  </si>
  <si>
    <t>Otros paises de América</t>
  </si>
  <si>
    <t>Uruguay</t>
  </si>
  <si>
    <t>Portugal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</si>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</sst>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5238E41-E3AF-45A3-A8E2-CC693E6FAFAE}"/>
    <cellStyle name="Normal" xfId="0" builtinId="0"/>
    <cellStyle name="Normal 2" xfId="1" xr:uid="{54E63E5D-0B95-411C-8F93-19FD604EE92A}"/>
    <cellStyle name="Porcentaje 2" xfId="2" xr:uid="{E6567427-F23D-42CF-BBF1-ECE63A1A01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C3-40A4-A31B-A38F875CE9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C3-40A4-A31B-A38F875CE9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C3-40A4-A31B-A38F875CE9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C3-40A4-A31B-A38F875CE9A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0C3-40A4-A31B-A38F875CE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52725</c:v>
              </c:pt>
              <c:pt idx="1">
                <c:v>52911</c:v>
              </c:pt>
              <c:pt idx="2">
                <c:v>53313</c:v>
              </c:pt>
              <c:pt idx="3">
                <c:v>53869</c:v>
              </c:pt>
              <c:pt idx="4">
                <c:v>54274</c:v>
              </c:pt>
              <c:pt idx="5">
                <c:v>54565</c:v>
              </c:pt>
              <c:pt idx="6">
                <c:v>55261</c:v>
              </c:pt>
              <c:pt idx="7">
                <c:v>55564</c:v>
              </c:pt>
              <c:pt idx="8">
                <c:v>55699</c:v>
              </c:pt>
              <c:pt idx="9">
                <c:v>55876</c:v>
              </c:pt>
              <c:pt idx="10" formatCode="#,##0">
                <c:v>55922</c:v>
              </c:pt>
              <c:pt idx="11" formatCode="#,##0">
                <c:v>56108</c:v>
              </c:pt>
              <c:pt idx="12" formatCode="#,##0">
                <c:v>55782</c:v>
              </c:pt>
              <c:pt idx="13" formatCode="#,##0">
                <c:v>55489</c:v>
              </c:pt>
              <c:pt idx="14" formatCode="#,##0">
                <c:v>55342</c:v>
              </c:pt>
              <c:pt idx="15" formatCode="#,##0">
                <c:v>55112</c:v>
              </c:pt>
              <c:pt idx="16" formatCode="#,##0">
                <c:v>54900</c:v>
              </c:pt>
              <c:pt idx="17" formatCode="#,##0">
                <c:v>54880</c:v>
              </c:pt>
              <c:pt idx="18" formatCode="#,##0">
                <c:v>54948</c:v>
              </c:pt>
              <c:pt idx="19" formatCode="#,##0">
                <c:v>54932</c:v>
              </c:pt>
              <c:pt idx="20" formatCode="#,##0">
                <c:v>54883</c:v>
              </c:pt>
              <c:pt idx="21" formatCode="#,##0">
                <c:v>54872</c:v>
              </c:pt>
              <c:pt idx="22" formatCode="#,##0">
                <c:v>54982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97-4CD6-B399-E52F5029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4FC-4819-B032-B88486C3BC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4FC-4819-B032-B88486C3B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D1-4624-A2C4-F22A75B115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D1-4624-A2C4-F22A75B115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D1-4624-A2C4-F22A75B115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D1-4624-A2C4-F22A75B115B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4D1-4624-A2C4-F22A75B11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D9-4D8F-A8C5-5EC703F02A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D9-4D8F-A8C5-5EC703F02A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D9-4D8F-A8C5-5EC703F02A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D9-4D8F-A8C5-5EC703F02A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BD9-4D8F-A8C5-5EC703F02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4F-421E-88EA-0DA1694E05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4F-421E-88EA-0DA1694E053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4F-421E-88EA-0DA1694E053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4F-421E-88EA-0DA1694E053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44F-421E-88EA-0DA1694E0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93-44CC-A9E0-05BBA5502FB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93-44CC-A9E0-05BBA5502FB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93-44CC-A9E0-05BBA5502FB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93-44CC-A9E0-05BBA5502FBE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93-44CC-A9E0-05BBA5502FBE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93-44CC-A9E0-05BBA5502FB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193-44CC-A9E0-05BBA550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436885-A40D-4804-A674-8C8E5804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91F4EC6-EEEE-44B3-A846-6CAD4F263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BED327-7C22-4DAB-8230-CC39899C7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02E56E-F844-4BA0-9067-68BFB86C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142899-DE42-4D9E-AF0E-7FBCAF55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356EFC-5671-4CC1-9F71-7FDC57AC7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B2B6A04-73C3-4B07-81B9-BA985A28106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D44F4E0-9166-4E66-9433-FCEC24275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A525AB9-3B88-47BA-8E38-351C1ABB7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A83FC6-B378-49BE-B725-B544CDCA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76FA99D-BF5D-4D2D-BBB9-E65EDA52A3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36B9543-B660-4303-B7F1-F148F750F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DC6A985-E88A-4C8B-AE43-D22E72B6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27C543-6E85-4019-AD79-06D7487D7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001BD2-E7F4-4CA0-85F6-7BF74FF2C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BB43849-0EC4-4089-A7E7-F2459A3F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6174B4E-E78B-478C-98B5-83332AE59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6D8C4D2-A02B-463D-A90E-BE86749D2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8423A5C-A4E6-4BD6-82C0-AA6473EC5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B7030C3-A404-4D52-8991-DF1659FA2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2DFB9D-0BE4-49E6-8D8F-9D36E1106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24F3-697F-4DD8-8CB2-2620BBC9F9E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ECIJA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A989811-0D14-4F2D-80BF-20E787DAA4C6}"/>
    <hyperlink ref="B14:C14" location="Municipios!A1" display="Municipios" xr:uid="{CD420DB2-421D-487D-902A-DCDB4040C163}"/>
    <hyperlink ref="B16:C16" location="'Datos Demograficos'!A1" display="Datos Demograficos" xr:uid="{CC01E142-AC81-4AB3-85AE-D009B91B4E27}"/>
    <hyperlink ref="B18:C18" location="Nacionalidades!A1" display="Nacionalidades" xr:uid="{1C656A9E-D6E7-4680-8F31-E1C2CD152B94}"/>
    <hyperlink ref="H18:I18" location="Trabajo!A1" display="Trabajo" xr:uid="{AED731BC-F63B-4BB3-B8CE-DB2A60C422CB}"/>
    <hyperlink ref="E12:F12" location="'Datos Economicos'!A1" display="Datos Económicos" xr:uid="{61D1F344-4B96-4058-A18C-F4CADF1DD99E}"/>
    <hyperlink ref="E14" location="Trafico!A1" display="Tráfico" xr:uid="{DD68B2C2-D2EB-43E7-8DE0-7B3CA530DBBE}"/>
    <hyperlink ref="E16:F16" location="'Plazas Turisticas'!A1" display="Plazas Turisticas" xr:uid="{000D0049-2CB0-4D9C-BFDB-BC7418BB6F59}"/>
    <hyperlink ref="E18:F18" location="Bancos!A1" display="Bancos" xr:uid="{C3BA0158-48BA-4D41-BC7C-B8FEE64C8B56}"/>
    <hyperlink ref="H12" location="Presupuestos!A1" display="Presupuestos" xr:uid="{17EBAEEE-CE55-4E09-9731-A656EEFA9122}"/>
    <hyperlink ref="H14" location="'Datos Catastrales'!A1" display="Datos Catastrales" xr:uid="{43C31E6E-35C9-48DF-AAC2-95F111E70E8E}"/>
    <hyperlink ref="H16:I16" location="Hacienda!A1" display="Hacienda" xr:uid="{585BA1CC-6A09-4F50-B046-E6F3E550659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007F-D238-4A15-8B47-68F272587C4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24</v>
      </c>
      <c r="C15" s="115">
        <v>18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3ECD806-1552-44DC-93F6-C7148097736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1BE1-E8F4-4B73-962D-3B1B52B4603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19242.120000000003</v>
      </c>
      <c r="C16" s="136">
        <v>740.18198999999993</v>
      </c>
      <c r="D16" s="136">
        <v>4843.23351</v>
      </c>
      <c r="E16" s="136">
        <v>26897.566720000003</v>
      </c>
      <c r="F16" s="136">
        <v>402.27777999999995</v>
      </c>
      <c r="G16" s="136">
        <v>442.80577000000005</v>
      </c>
      <c r="H16" s="136">
        <v>4176.5951700000005</v>
      </c>
      <c r="I16" s="136">
        <v>18</v>
      </c>
      <c r="J16" s="136">
        <v>0</v>
      </c>
      <c r="K16" s="137">
        <v>56762.780939999997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24737.428070000002</v>
      </c>
      <c r="C20" s="136">
        <v>19348.058390000002</v>
      </c>
      <c r="D20" s="136">
        <v>1062.3</v>
      </c>
      <c r="E20" s="136">
        <v>1426.7839900000001</v>
      </c>
      <c r="F20" s="136">
        <v>5235.8683500000006</v>
      </c>
      <c r="G20" s="136">
        <v>1E-3</v>
      </c>
      <c r="H20" s="136">
        <v>18</v>
      </c>
      <c r="I20" s="136">
        <v>4591.4556000000002</v>
      </c>
      <c r="J20" s="137">
        <v>56698.97982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18944.57733</v>
      </c>
      <c r="C24" s="136">
        <v>13392.040760000002</v>
      </c>
      <c r="D24" s="136">
        <v>5164.4035700000004</v>
      </c>
      <c r="E24" s="136">
        <v>1716.6833399999998</v>
      </c>
      <c r="F24" s="136">
        <v>11993.819219999999</v>
      </c>
      <c r="G24" s="136">
        <v>5487.4556000000002</v>
      </c>
      <c r="H24" s="137">
        <v>56698.979820000008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CB27AC5-C723-44C9-BDC6-34BD697E011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0657-6C6A-4A2D-9B5B-9455FA98DA9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40414</v>
      </c>
      <c r="E15" s="150" t="s">
        <v>174</v>
      </c>
      <c r="F15" s="151">
        <v>20768</v>
      </c>
      <c r="G15" s="20"/>
      <c r="I15" s="100" t="s">
        <v>175</v>
      </c>
      <c r="J15" s="149">
        <v>16123</v>
      </c>
      <c r="K15" s="23"/>
    </row>
    <row r="16" spans="1:11" ht="51" customHeight="1" x14ac:dyDescent="0.3">
      <c r="A16" s="20"/>
      <c r="B16" s="150" t="s">
        <v>176</v>
      </c>
      <c r="C16" s="152">
        <v>2325414.5084900004</v>
      </c>
      <c r="E16" s="150" t="s">
        <v>177</v>
      </c>
      <c r="F16" s="153">
        <v>1106.6633999999999</v>
      </c>
      <c r="G16" s="20"/>
      <c r="I16" s="150" t="s">
        <v>178</v>
      </c>
      <c r="J16" s="152">
        <v>118233.2</v>
      </c>
      <c r="K16" s="23"/>
    </row>
    <row r="17" spans="1:13" ht="51" customHeight="1" thickBot="1" x14ac:dyDescent="0.35">
      <c r="A17" s="20"/>
      <c r="B17" s="150" t="s">
        <v>179</v>
      </c>
      <c r="C17" s="152">
        <v>1326359.1668300002</v>
      </c>
      <c r="E17" s="150" t="s">
        <v>180</v>
      </c>
      <c r="F17" s="153">
        <v>307.94129999999996</v>
      </c>
      <c r="G17" s="20"/>
      <c r="I17" s="154" t="s">
        <v>181</v>
      </c>
      <c r="J17" s="155">
        <v>340674.00000000006</v>
      </c>
      <c r="K17" s="23"/>
    </row>
    <row r="18" spans="1:13" ht="51" customHeight="1" thickBot="1" x14ac:dyDescent="0.35">
      <c r="A18" s="20"/>
      <c r="B18" s="154" t="s">
        <v>182</v>
      </c>
      <c r="C18" s="156">
        <v>999055.34163000004</v>
      </c>
      <c r="D18" s="157"/>
      <c r="E18" s="154" t="s">
        <v>183</v>
      </c>
      <c r="F18" s="158">
        <v>798.72210000000007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F83B7BC-7B37-4C33-AEAF-8FDDDF9BF30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F87-6F56-45DE-A42A-ACCBB90ADE6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24211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2231.5558171905332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14615.668001321714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0.81781846430457672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2BA0A20-E029-4AE4-B4A4-4A5C50B42A7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D67A-A734-41B0-A84B-B5F59EDBE9D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1197.7899761199951</v>
      </c>
      <c r="H14" s="25" t="s">
        <v>17</v>
      </c>
      <c r="I14" s="26">
        <v>8.5339725529051572E-2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54982</v>
      </c>
      <c r="H16" s="25" t="s">
        <v>17</v>
      </c>
      <c r="I16" s="26">
        <v>2.7929152545127966E-2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2.9809755920119311E-2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45.902872036133886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6.8982230548179402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1435</v>
      </c>
      <c r="H24" s="25" t="s">
        <v>17</v>
      </c>
      <c r="I24" s="26">
        <v>2.4749913763366677E-2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15865</v>
      </c>
      <c r="H26" s="25" t="s">
        <v>17</v>
      </c>
      <c r="I26" s="26">
        <v>1.8959288617376103E-2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4350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729</v>
      </c>
      <c r="H30" s="25" t="s">
        <v>17</v>
      </c>
      <c r="I30" s="26">
        <v>1.3415038092083472E-2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2.3904382470119521E-2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39717</v>
      </c>
      <c r="H36" s="25" t="s">
        <v>17</v>
      </c>
      <c r="I36" s="26">
        <v>2.9843848975110963E-2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59094.76139</v>
      </c>
      <c r="H38" s="25" t="s">
        <v>17</v>
      </c>
      <c r="I38" s="26">
        <v>2.5225285399276681E-2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14615.668001321714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E8AC4E0-DAF7-4606-8E2E-B0267914DC5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78E-8ED8-42E8-932C-BC7CDB640237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1197.7899761199951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86.6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6.8982230548179402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3418</v>
      </c>
    </row>
    <row r="25" spans="1:7" x14ac:dyDescent="0.3">
      <c r="B25" s="49" t="s">
        <v>37</v>
      </c>
      <c r="C25" s="50">
        <v>39679</v>
      </c>
    </row>
    <row r="26" spans="1:7" x14ac:dyDescent="0.3">
      <c r="B26" s="49" t="s">
        <v>38</v>
      </c>
      <c r="C26" s="50">
        <v>7254</v>
      </c>
    </row>
    <row r="27" spans="1:7" x14ac:dyDescent="0.3">
      <c r="B27" s="49" t="s">
        <v>39</v>
      </c>
      <c r="C27" s="50">
        <v>4631</v>
      </c>
    </row>
  </sheetData>
  <mergeCells count="3">
    <mergeCell ref="C6:E6"/>
    <mergeCell ref="C8:E8"/>
    <mergeCell ref="C10:E10"/>
  </mergeCells>
  <hyperlinks>
    <hyperlink ref="A7" location="Indice!A1" display="Índice" xr:uid="{5FF4F713-9F44-42BB-85CB-39FA3F879E2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C072D-7AB1-4FC8-AA1A-AADAB21CB45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54982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0.50665672401876982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2.9809755920119311E-2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0.49863715656345398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45.902872036133886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0.18667927685424321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433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237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472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-39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8718</v>
      </c>
      <c r="H35" s="61"/>
      <c r="I35" s="61">
        <v>9936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4410</v>
      </c>
      <c r="H37" s="63">
        <v>4308</v>
      </c>
      <c r="I37" s="63">
        <v>5045</v>
      </c>
      <c r="J37" s="63">
        <v>4891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5F25D93-A309-40AE-AA27-2B2F604742C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498F-060C-45B2-9A52-4C24FED10D7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53343</v>
      </c>
      <c r="D11" s="66"/>
      <c r="E11" s="67" t="s">
        <v>54</v>
      </c>
      <c r="F11" s="65">
        <v>1639</v>
      </c>
      <c r="G11" s="67" t="s">
        <v>55</v>
      </c>
      <c r="H11" s="66"/>
      <c r="I11" s="65">
        <v>546</v>
      </c>
      <c r="J11" s="67" t="s">
        <v>56</v>
      </c>
      <c r="K11" s="68">
        <v>182</v>
      </c>
    </row>
    <row r="12" spans="1:11" ht="30.75" customHeight="1" thickBot="1" x14ac:dyDescent="0.35">
      <c r="B12" s="64" t="s">
        <v>57</v>
      </c>
      <c r="C12" s="65">
        <v>824</v>
      </c>
      <c r="D12" s="67"/>
      <c r="E12" s="67" t="s">
        <v>58</v>
      </c>
      <c r="F12" s="65">
        <v>85</v>
      </c>
      <c r="G12" s="67" t="s">
        <v>59</v>
      </c>
      <c r="H12" s="67"/>
      <c r="I12" s="65">
        <v>2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54982</v>
      </c>
      <c r="J14" s="69"/>
      <c r="K14" s="69"/>
    </row>
    <row r="16" spans="1:11" x14ac:dyDescent="0.3">
      <c r="B16" s="21" t="s">
        <v>63</v>
      </c>
      <c r="C16" s="76">
        <v>334</v>
      </c>
    </row>
    <row r="17" spans="2:3" x14ac:dyDescent="0.3">
      <c r="B17" s="21" t="s">
        <v>64</v>
      </c>
      <c r="C17" s="76">
        <v>198</v>
      </c>
    </row>
    <row r="18" spans="2:3" x14ac:dyDescent="0.3">
      <c r="B18" s="21" t="s">
        <v>65</v>
      </c>
      <c r="C18" s="76">
        <v>188</v>
      </c>
    </row>
    <row r="19" spans="2:3" x14ac:dyDescent="0.3">
      <c r="B19" s="21" t="s">
        <v>66</v>
      </c>
      <c r="C19" s="76">
        <v>173</v>
      </c>
    </row>
    <row r="20" spans="2:3" x14ac:dyDescent="0.3">
      <c r="B20" s="21" t="s">
        <v>67</v>
      </c>
      <c r="C20" s="76">
        <v>154</v>
      </c>
    </row>
    <row r="21" spans="2:3" x14ac:dyDescent="0.3">
      <c r="B21" s="21" t="s">
        <v>68</v>
      </c>
      <c r="C21" s="76">
        <v>58</v>
      </c>
    </row>
    <row r="22" spans="2:3" x14ac:dyDescent="0.3">
      <c r="B22" s="21" t="s">
        <v>69</v>
      </c>
      <c r="C22" s="76">
        <v>58</v>
      </c>
    </row>
    <row r="23" spans="2:3" x14ac:dyDescent="0.3">
      <c r="B23" s="21" t="s">
        <v>70</v>
      </c>
      <c r="C23" s="76">
        <v>47</v>
      </c>
    </row>
    <row r="24" spans="2:3" x14ac:dyDescent="0.3">
      <c r="B24" s="21" t="s">
        <v>71</v>
      </c>
      <c r="C24" s="76">
        <v>35</v>
      </c>
    </row>
    <row r="25" spans="2:3" x14ac:dyDescent="0.3">
      <c r="B25" s="21" t="s">
        <v>72</v>
      </c>
      <c r="C25" s="76">
        <v>34</v>
      </c>
    </row>
    <row r="26" spans="2:3" x14ac:dyDescent="0.3">
      <c r="B26" s="21" t="s">
        <v>73</v>
      </c>
      <c r="C26" s="76">
        <v>30</v>
      </c>
    </row>
    <row r="27" spans="2:3" x14ac:dyDescent="0.3">
      <c r="B27" s="21" t="s">
        <v>74</v>
      </c>
      <c r="C27" s="76">
        <v>28</v>
      </c>
    </row>
    <row r="28" spans="2:3" x14ac:dyDescent="0.3">
      <c r="B28" s="21" t="s">
        <v>75</v>
      </c>
      <c r="C28" s="76">
        <v>21</v>
      </c>
    </row>
    <row r="29" spans="2:3" x14ac:dyDescent="0.3">
      <c r="B29" s="21" t="s">
        <v>76</v>
      </c>
      <c r="C29" s="76">
        <v>21</v>
      </c>
    </row>
    <row r="30" spans="2:3" x14ac:dyDescent="0.3">
      <c r="B30" s="21" t="s">
        <v>77</v>
      </c>
      <c r="C30" s="76">
        <v>20</v>
      </c>
    </row>
    <row r="31" spans="2:3" x14ac:dyDescent="0.3">
      <c r="B31" s="21" t="s">
        <v>78</v>
      </c>
      <c r="C31" s="76">
        <v>18</v>
      </c>
    </row>
    <row r="32" spans="2:3" x14ac:dyDescent="0.3">
      <c r="B32" s="21" t="s">
        <v>79</v>
      </c>
      <c r="C32" s="76">
        <v>16</v>
      </c>
    </row>
    <row r="33" spans="2:3" x14ac:dyDescent="0.3">
      <c r="B33" s="21" t="s">
        <v>80</v>
      </c>
      <c r="C33" s="76">
        <v>16</v>
      </c>
    </row>
    <row r="34" spans="2:3" x14ac:dyDescent="0.3">
      <c r="B34" s="21" t="s">
        <v>81</v>
      </c>
      <c r="C34" s="76">
        <v>15</v>
      </c>
    </row>
    <row r="35" spans="2:3" x14ac:dyDescent="0.3">
      <c r="B35" s="21" t="s">
        <v>82</v>
      </c>
      <c r="C35" s="76">
        <v>13</v>
      </c>
    </row>
    <row r="36" spans="2:3" x14ac:dyDescent="0.3">
      <c r="B36" s="21" t="s">
        <v>83</v>
      </c>
      <c r="C36" s="76">
        <v>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4FAA58E-02E2-4F20-ABDC-82005F7FA71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F7A9C-CA57-4399-8CBD-67588C24392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26903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8553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4350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4203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0.20943791110225235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1638</v>
      </c>
      <c r="E28" s="89">
        <v>670</v>
      </c>
      <c r="F28" s="89">
        <v>6755</v>
      </c>
      <c r="G28" s="90">
        <v>6802</v>
      </c>
      <c r="H28" s="90">
        <f>SUM(D28:G28)</f>
        <v>15865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D1EEC97-54B8-454C-8CED-F1982BC2307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F5ED8-FD5F-4B0C-B3DB-FC3C058D1A92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1349</v>
      </c>
      <c r="D15" s="107">
        <v>10377</v>
      </c>
      <c r="E15" s="108">
        <v>110</v>
      </c>
      <c r="G15" s="105" t="s">
        <v>96</v>
      </c>
      <c r="H15" s="109">
        <v>261</v>
      </c>
      <c r="I15" s="107">
        <v>230</v>
      </c>
      <c r="J15" s="107">
        <v>5273</v>
      </c>
      <c r="K15" s="110">
        <v>6072</v>
      </c>
      <c r="L15" s="111"/>
      <c r="M15" s="105" t="s">
        <v>96</v>
      </c>
      <c r="N15" s="112">
        <v>3135</v>
      </c>
      <c r="O15" s="112">
        <v>3217</v>
      </c>
      <c r="P15" s="112">
        <v>2178</v>
      </c>
      <c r="Q15" s="108">
        <v>3306</v>
      </c>
      <c r="R15" s="23"/>
    </row>
    <row r="16" spans="1:18" ht="34.5" customHeight="1" thickBot="1" x14ac:dyDescent="0.35">
      <c r="A16" s="20"/>
      <c r="B16" s="113" t="s">
        <v>108</v>
      </c>
      <c r="C16" s="114">
        <v>540</v>
      </c>
      <c r="D16" s="115">
        <v>787</v>
      </c>
      <c r="E16" s="116">
        <v>108</v>
      </c>
      <c r="G16" s="113" t="s">
        <v>108</v>
      </c>
      <c r="H16" s="114">
        <v>47</v>
      </c>
      <c r="I16" s="115">
        <v>69</v>
      </c>
      <c r="J16" s="115">
        <v>697</v>
      </c>
      <c r="K16" s="116">
        <v>622</v>
      </c>
      <c r="L16" s="111"/>
      <c r="M16" s="113" t="s">
        <v>108</v>
      </c>
      <c r="N16" s="115">
        <v>1239</v>
      </c>
      <c r="O16" s="115">
        <v>168</v>
      </c>
      <c r="P16" s="115">
        <v>21</v>
      </c>
      <c r="Q16" s="116">
        <v>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71B6744-A47B-41F6-9801-0E98CADF132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8B72-6BAF-4E31-B200-30FD3C4241C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29020</v>
      </c>
      <c r="C15" s="115">
        <v>4180</v>
      </c>
      <c r="D15" s="115">
        <v>5455</v>
      </c>
      <c r="E15" s="115">
        <v>26</v>
      </c>
      <c r="F15" s="115">
        <v>382</v>
      </c>
      <c r="G15" s="116">
        <v>654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20544</v>
      </c>
      <c r="C21" s="115">
        <v>14606</v>
      </c>
      <c r="D21" s="116">
        <v>35150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06D16FB-3E75-461A-854E-87C6551A447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EAEB-4F51-465B-A9FE-3DE8DBAD79D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2</v>
      </c>
      <c r="D16" s="122">
        <v>0</v>
      </c>
      <c r="E16" s="122">
        <v>13</v>
      </c>
      <c r="F16" s="122">
        <v>8</v>
      </c>
      <c r="G16" s="123">
        <v>0</v>
      </c>
      <c r="H16" s="124">
        <v>23</v>
      </c>
      <c r="I16" s="23"/>
    </row>
    <row r="17" spans="1:9" ht="32.25" customHeight="1" thickBot="1" x14ac:dyDescent="0.35">
      <c r="A17" s="20"/>
      <c r="B17" s="125" t="s">
        <v>128</v>
      </c>
      <c r="C17" s="115">
        <v>2</v>
      </c>
      <c r="D17" s="115">
        <v>0</v>
      </c>
      <c r="E17" s="115">
        <v>14</v>
      </c>
      <c r="F17" s="115">
        <v>10</v>
      </c>
      <c r="G17" s="126">
        <v>0</v>
      </c>
      <c r="H17" s="116">
        <v>26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164</v>
      </c>
      <c r="D22" s="122">
        <v>0</v>
      </c>
      <c r="E22" s="122">
        <v>417</v>
      </c>
      <c r="F22" s="122">
        <v>85</v>
      </c>
      <c r="G22" s="123">
        <v>0</v>
      </c>
      <c r="H22" s="124">
        <v>666</v>
      </c>
      <c r="I22" s="23"/>
    </row>
    <row r="23" spans="1:9" ht="32.25" customHeight="1" thickBot="1" x14ac:dyDescent="0.35">
      <c r="A23" s="20"/>
      <c r="B23" s="125" t="s">
        <v>128</v>
      </c>
      <c r="C23" s="115">
        <v>164</v>
      </c>
      <c r="D23" s="115">
        <v>0</v>
      </c>
      <c r="E23" s="115">
        <v>461</v>
      </c>
      <c r="F23" s="115">
        <v>104</v>
      </c>
      <c r="G23" s="126">
        <v>0</v>
      </c>
      <c r="H23" s="116">
        <v>729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AC02A28-4E5C-4504-89BE-41AB1859642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2025-06-02T10:14:58Z</dcterms:modified>
</cp:coreProperties>
</file>